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illsoft-my.sharepoint.com/personal/monica_kraft_skillsoft_com/Documents/Documents/Percipio/Skills/"/>
    </mc:Choice>
  </mc:AlternateContent>
  <xr:revisionPtr revIDLastSave="24" documentId="13_ncr:40009_{D8E8A2DF-9E7E-4ED9-A304-8112B21CE935}" xr6:coauthVersionLast="47" xr6:coauthVersionMax="47" xr10:uidLastSave="{48AD8D21-EF36-4DC6-8B2E-9D38BCBC22FB}"/>
  <bookViews>
    <workbookView xWindow="-110" yWindow="-110" windowWidth="19420" windowHeight="10420" activeTab="1" xr2:uid="{00000000-000D-0000-FFFF-FFFF00000000}"/>
  </bookViews>
  <sheets>
    <sheet name="Skills Gain" sheetId="1" r:id="rId1"/>
    <sheet name="All Skill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M4" i="1"/>
  <c r="L5" i="1"/>
  <c r="M5" i="1"/>
  <c r="L3" i="1"/>
  <c r="M3" i="1" s="1"/>
  <c r="M6" i="1" s="1"/>
  <c r="J5" i="1"/>
  <c r="J4" i="1"/>
  <c r="J3" i="1"/>
  <c r="H5" i="1"/>
  <c r="H4" i="1"/>
  <c r="H3" i="1"/>
  <c r="F5" i="1"/>
  <c r="F4" i="1"/>
  <c r="F3" i="1"/>
  <c r="D5" i="1"/>
  <c r="D4" i="1"/>
  <c r="D3" i="1"/>
  <c r="D6" i="1" s="1"/>
  <c r="F6" i="1" l="1"/>
  <c r="J6" i="1"/>
  <c r="H6" i="1"/>
</calcChain>
</file>

<file path=xl/sharedStrings.xml><?xml version="1.0" encoding="utf-8"?>
<sst xmlns="http://schemas.openxmlformats.org/spreadsheetml/2006/main" count="46" uniqueCount="37">
  <si>
    <t>PYTHON</t>
  </si>
  <si>
    <t>Change over Time Period</t>
  </si>
  <si>
    <t>Growth Rate</t>
  </si>
  <si>
    <t>Proficient</t>
  </si>
  <si>
    <t>Developing</t>
  </si>
  <si>
    <t>Novice</t>
  </si>
  <si>
    <t>Total</t>
  </si>
  <si>
    <t>PYTHON Growth Rate</t>
  </si>
  <si>
    <t>Persist Skills Growth rate at interval (i.e. month or quarter) so you can show the growth rate changes over time too</t>
  </si>
  <si>
    <t>Total Learners</t>
  </si>
  <si>
    <t>As of &lt;Date&gt;</t>
  </si>
  <si>
    <t># of Learners</t>
  </si>
  <si>
    <t>Learning Hours</t>
  </si>
  <si>
    <t># of Titles</t>
  </si>
  <si>
    <t>Python</t>
  </si>
  <si>
    <t>Leading Your Team</t>
  </si>
  <si>
    <t>Business Planning &amp; Analysis</t>
  </si>
  <si>
    <t>Project Management Methods</t>
  </si>
  <si>
    <t>Leading the Business</t>
  </si>
  <si>
    <t>Collaboration</t>
  </si>
  <si>
    <t>Process Improvement</t>
  </si>
  <si>
    <t>Individual Professional Performance</t>
  </si>
  <si>
    <t>Productivity Tools</t>
  </si>
  <si>
    <t>Data Analyst to Data Scientist</t>
  </si>
  <si>
    <t>Project Management Core Concepts</t>
  </si>
  <si>
    <t>Business Communication</t>
  </si>
  <si>
    <t>Business Strategy</t>
  </si>
  <si>
    <t>Personal Productivity</t>
  </si>
  <si>
    <t>Data Analytics</t>
  </si>
  <si>
    <t>Leading Yourself</t>
  </si>
  <si>
    <t>Self-Discovery</t>
  </si>
  <si>
    <t>Finance</t>
  </si>
  <si>
    <t>Principles of Universal Design</t>
  </si>
  <si>
    <t>Human Resources</t>
  </si>
  <si>
    <t>Product Management Skills</t>
  </si>
  <si>
    <t>Cloud Basics</t>
  </si>
  <si>
    <t>Growth Rate: present value - past value/past value =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</si>
</sst>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Lato"/>
      <family val="2"/>
    </font>
    <font>
      <sz val="10"/>
      <color rgb="FF2D2D2D"/>
      <name val="Lato"/>
      <family val="2"/>
    </font>
    <font>
      <sz val="10"/>
      <color rgb="FFFF0000"/>
      <name val="Lato"/>
      <family val="2"/>
    </font>
    <font>
      <b/>
      <sz val="10"/>
      <color theme="1" tint="0.34998626667073579"/>
      <name val="Lato"/>
      <family val="2"/>
    </font>
    <font>
      <sz val="10"/>
      <color theme="1" tint="0.34998626667073579"/>
      <name val="Lato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16" fillId="0" borderId="0" xfId="0" applyFont="1"/>
    <xf numFmtId="9" fontId="0" fillId="0" borderId="0" xfId="1" applyFont="1"/>
    <xf numFmtId="0" fontId="0" fillId="33" borderId="0" xfId="0" applyFill="1"/>
    <xf numFmtId="9" fontId="0" fillId="33" borderId="0" xfId="1" applyFont="1" applyFill="1"/>
    <xf numFmtId="0" fontId="18" fillId="0" borderId="0" xfId="0" applyFont="1"/>
    <xf numFmtId="0" fontId="16" fillId="0" borderId="0" xfId="0" applyFont="1" applyAlignment="1">
      <alignment horizontal="center"/>
    </xf>
    <xf numFmtId="14" fontId="19" fillId="33" borderId="0" xfId="0" applyNumberFormat="1" applyFont="1" applyFill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8" xfId="0" applyBorder="1"/>
    <xf numFmtId="0" fontId="0" fillId="0" borderId="0" xfId="0" applyAlignment="1">
      <alignment vertical="center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3" fillId="0" borderId="18" xfId="0" applyFont="1" applyBorder="1"/>
    <xf numFmtId="0" fontId="24" fillId="33" borderId="18" xfId="0" applyFont="1" applyFill="1" applyBorder="1"/>
    <xf numFmtId="9" fontId="24" fillId="33" borderId="18" xfId="1" applyFont="1" applyFill="1" applyBorder="1"/>
    <xf numFmtId="0" fontId="24" fillId="0" borderId="18" xfId="0" applyFont="1" applyBorder="1"/>
    <xf numFmtId="9" fontId="24" fillId="0" borderId="18" xfId="1" applyFont="1" applyBorder="1"/>
    <xf numFmtId="0" fontId="24" fillId="0" borderId="18" xfId="0" applyFont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9" fontId="24" fillId="33" borderId="18" xfId="0" applyNumberFormat="1" applyFont="1" applyFill="1" applyBorder="1" applyAlignment="1">
      <alignment vertical="center"/>
    </xf>
    <xf numFmtId="9" fontId="24" fillId="0" borderId="18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9" fontId="24" fillId="0" borderId="15" xfId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9" fontId="24" fillId="0" borderId="17" xfId="1" applyFont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9" fontId="23" fillId="33" borderId="11" xfId="1" applyFont="1" applyFill="1" applyBorder="1" applyAlignment="1">
      <alignment horizontal="center" vertical="center"/>
    </xf>
    <xf numFmtId="14" fontId="23" fillId="33" borderId="18" xfId="0" applyNumberFormat="1" applyFont="1" applyFill="1" applyBorder="1" applyAlignment="1">
      <alignment horizontal="center"/>
    </xf>
    <xf numFmtId="14" fontId="23" fillId="0" borderId="18" xfId="0" applyNumberFormat="1" applyFont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Percent of Learners Developing PYTHON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487355432662766E-2"/>
          <c:y val="0.13857496046354981"/>
          <c:w val="0.93151264456733718"/>
          <c:h val="0.64889082023300582"/>
        </c:manualLayout>
      </c:layout>
      <c:lineChart>
        <c:grouping val="standard"/>
        <c:varyColors val="0"/>
        <c:ser>
          <c:idx val="0"/>
          <c:order val="0"/>
          <c:tx>
            <c:strRef>
              <c:f>'Skills Gain'!$B$9</c:f>
              <c:strCache>
                <c:ptCount val="1"/>
                <c:pt idx="0">
                  <c:v>Proficient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'Skills Gain'!$C$8:$F$8</c:f>
              <c:numCache>
                <c:formatCode>m/d/yyyy</c:formatCode>
                <c:ptCount val="4"/>
                <c:pt idx="0">
                  <c:v>44286</c:v>
                </c:pt>
                <c:pt idx="1">
                  <c:v>44377</c:v>
                </c:pt>
                <c:pt idx="2">
                  <c:v>44469</c:v>
                </c:pt>
                <c:pt idx="3">
                  <c:v>44560</c:v>
                </c:pt>
              </c:numCache>
            </c:numRef>
          </c:cat>
          <c:val>
            <c:numRef>
              <c:f>'Skills Gain'!$C$9:$F$9</c:f>
              <c:numCache>
                <c:formatCode>0%</c:formatCode>
                <c:ptCount val="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0-4F7D-AF9C-5BA13E402382}"/>
            </c:ext>
          </c:extLst>
        </c:ser>
        <c:ser>
          <c:idx val="1"/>
          <c:order val="1"/>
          <c:tx>
            <c:strRef>
              <c:f>'Skills Gain'!$B$10</c:f>
              <c:strCache>
                <c:ptCount val="1"/>
                <c:pt idx="0">
                  <c:v>Developing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'Skills Gain'!$C$8:$F$8</c:f>
              <c:numCache>
                <c:formatCode>m/d/yyyy</c:formatCode>
                <c:ptCount val="4"/>
                <c:pt idx="0">
                  <c:v>44286</c:v>
                </c:pt>
                <c:pt idx="1">
                  <c:v>44377</c:v>
                </c:pt>
                <c:pt idx="2">
                  <c:v>44469</c:v>
                </c:pt>
                <c:pt idx="3">
                  <c:v>44560</c:v>
                </c:pt>
              </c:numCache>
            </c:numRef>
          </c:cat>
          <c:val>
            <c:numRef>
              <c:f>'Skills Gain'!$C$10:$F$10</c:f>
              <c:numCache>
                <c:formatCode>0%</c:formatCode>
                <c:ptCount val="4"/>
                <c:pt idx="0">
                  <c:v>0.35</c:v>
                </c:pt>
                <c:pt idx="1">
                  <c:v>0.3</c:v>
                </c:pt>
                <c:pt idx="2">
                  <c:v>0.35</c:v>
                </c:pt>
                <c:pt idx="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0-4F7D-AF9C-5BA13E402382}"/>
            </c:ext>
          </c:extLst>
        </c:ser>
        <c:ser>
          <c:idx val="2"/>
          <c:order val="2"/>
          <c:tx>
            <c:strRef>
              <c:f>'Skills Gain'!$B$11</c:f>
              <c:strCache>
                <c:ptCount val="1"/>
                <c:pt idx="0">
                  <c:v>Novice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'Skills Gain'!$C$8:$F$8</c:f>
              <c:numCache>
                <c:formatCode>m/d/yyyy</c:formatCode>
                <c:ptCount val="4"/>
                <c:pt idx="0">
                  <c:v>44286</c:v>
                </c:pt>
                <c:pt idx="1">
                  <c:v>44377</c:v>
                </c:pt>
                <c:pt idx="2">
                  <c:v>44469</c:v>
                </c:pt>
                <c:pt idx="3">
                  <c:v>44560</c:v>
                </c:pt>
              </c:numCache>
            </c:numRef>
          </c:cat>
          <c:val>
            <c:numRef>
              <c:f>'Skills Gain'!$C$11:$F$11</c:f>
              <c:numCache>
                <c:formatCode>0%</c:formatCode>
                <c:ptCount val="4"/>
                <c:pt idx="0">
                  <c:v>0.6</c:v>
                </c:pt>
                <c:pt idx="1">
                  <c:v>0.65</c:v>
                </c:pt>
                <c:pt idx="2">
                  <c:v>0.6</c:v>
                </c:pt>
                <c:pt idx="3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A0-4F7D-AF9C-5BA13E402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96896"/>
        <c:axId val="617288160"/>
      </c:lineChart>
      <c:catAx>
        <c:axId val="617296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288160"/>
        <c:crosses val="autoZero"/>
        <c:auto val="0"/>
        <c:lblAlgn val="ctr"/>
        <c:lblOffset val="100"/>
        <c:noMultiLvlLbl val="0"/>
      </c:catAx>
      <c:valAx>
        <c:axId val="61728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29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5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/>
              <a:t>PYTHON Skill Gain over Time</a:t>
            </a:r>
          </a:p>
          <a:p>
            <a:pPr>
              <a:defRPr/>
            </a:pPr>
            <a:r>
              <a:rPr lang="en-US" sz="1050"/>
              <a:t>(Based on assessed proficieny levels at point in time)</a:t>
            </a:r>
          </a:p>
        </c:rich>
      </c:tx>
      <c:layout>
        <c:manualLayout>
          <c:xMode val="edge"/>
          <c:yMode val="edge"/>
          <c:x val="0.20657311653550947"/>
          <c:y val="3.62146169044569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'Skills Gain'!$B$14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'Skills Gain'!$C$13:$F$13</c:f>
              <c:numCache>
                <c:formatCode>m/d/yyyy</c:formatCode>
                <c:ptCount val="4"/>
                <c:pt idx="0">
                  <c:v>44286</c:v>
                </c:pt>
                <c:pt idx="1">
                  <c:v>44377</c:v>
                </c:pt>
                <c:pt idx="2">
                  <c:v>44469</c:v>
                </c:pt>
                <c:pt idx="3">
                  <c:v>44560</c:v>
                </c:pt>
              </c:numCache>
            </c:numRef>
          </c:cat>
          <c:val>
            <c:numRef>
              <c:f>'Skills Gain'!$C$14:$F$14</c:f>
              <c:numCache>
                <c:formatCode>General</c:formatCode>
                <c:ptCount val="4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A-4C0E-B88A-6656E3964B91}"/>
            </c:ext>
          </c:extLst>
        </c:ser>
        <c:ser>
          <c:idx val="1"/>
          <c:order val="1"/>
          <c:tx>
            <c:strRef>
              <c:f>'Skills Gain'!$B$15</c:f>
              <c:strCache>
                <c:ptCount val="1"/>
                <c:pt idx="0">
                  <c:v>Developing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'Skills Gain'!$C$13:$F$13</c:f>
              <c:numCache>
                <c:formatCode>m/d/yyyy</c:formatCode>
                <c:ptCount val="4"/>
                <c:pt idx="0">
                  <c:v>44286</c:v>
                </c:pt>
                <c:pt idx="1">
                  <c:v>44377</c:v>
                </c:pt>
                <c:pt idx="2">
                  <c:v>44469</c:v>
                </c:pt>
                <c:pt idx="3">
                  <c:v>44560</c:v>
                </c:pt>
              </c:numCache>
            </c:numRef>
          </c:cat>
          <c:val>
            <c:numRef>
              <c:f>'Skills Gain'!$C$15:$F$15</c:f>
              <c:numCache>
                <c:formatCode>General</c:formatCode>
                <c:ptCount val="4"/>
                <c:pt idx="0">
                  <c:v>350</c:v>
                </c:pt>
                <c:pt idx="1">
                  <c:v>600</c:v>
                </c:pt>
                <c:pt idx="2">
                  <c:v>1050</c:v>
                </c:pt>
                <c:pt idx="3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3A-4C0E-B88A-6656E3964B91}"/>
            </c:ext>
          </c:extLst>
        </c:ser>
        <c:ser>
          <c:idx val="2"/>
          <c:order val="2"/>
          <c:tx>
            <c:strRef>
              <c:f>'Skills Gain'!$B$16</c:f>
              <c:strCache>
                <c:ptCount val="1"/>
                <c:pt idx="0">
                  <c:v>Novice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'Skills Gain'!$C$13:$F$13</c:f>
              <c:numCache>
                <c:formatCode>m/d/yyyy</c:formatCode>
                <c:ptCount val="4"/>
                <c:pt idx="0">
                  <c:v>44286</c:v>
                </c:pt>
                <c:pt idx="1">
                  <c:v>44377</c:v>
                </c:pt>
                <c:pt idx="2">
                  <c:v>44469</c:v>
                </c:pt>
                <c:pt idx="3">
                  <c:v>44560</c:v>
                </c:pt>
              </c:numCache>
            </c:numRef>
          </c:cat>
          <c:val>
            <c:numRef>
              <c:f>'Skills Gain'!$C$16:$F$16</c:f>
              <c:numCache>
                <c:formatCode>General</c:formatCode>
                <c:ptCount val="4"/>
                <c:pt idx="0">
                  <c:v>600</c:v>
                </c:pt>
                <c:pt idx="1">
                  <c:v>1300</c:v>
                </c:pt>
                <c:pt idx="2">
                  <c:v>1800</c:v>
                </c:pt>
                <c:pt idx="3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3A-4C0E-B88A-6656E3964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27769728"/>
        <c:axId val="1927772640"/>
      </c:barChart>
      <c:lineChart>
        <c:grouping val="standard"/>
        <c:varyColors val="0"/>
        <c:ser>
          <c:idx val="3"/>
          <c:order val="3"/>
          <c:tx>
            <c:strRef>
              <c:f>'Skills Gain'!$B$17</c:f>
              <c:strCache>
                <c:ptCount val="1"/>
                <c:pt idx="0">
                  <c:v>Total Learners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'Skills Gain'!$C$13:$F$13</c:f>
              <c:numCache>
                <c:formatCode>m/d/yyyy</c:formatCode>
                <c:ptCount val="4"/>
                <c:pt idx="0">
                  <c:v>44286</c:v>
                </c:pt>
                <c:pt idx="1">
                  <c:v>44377</c:v>
                </c:pt>
                <c:pt idx="2">
                  <c:v>44469</c:v>
                </c:pt>
                <c:pt idx="3">
                  <c:v>44560</c:v>
                </c:pt>
              </c:numCache>
            </c:numRef>
          </c:cat>
          <c:val>
            <c:numRef>
              <c:f>'Skills Gain'!$C$17:$F$17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3A-4C0E-B88A-6656E3964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769728"/>
        <c:axId val="1927772640"/>
      </c:lineChart>
      <c:catAx>
        <c:axId val="19277697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927772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2777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92776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Skills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'All Skills'!$B$2</c:f>
              <c:strCache>
                <c:ptCount val="1"/>
                <c:pt idx="0">
                  <c:v>Novice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Skills'!$A$3:$A$24</c:f>
              <c:strCache>
                <c:ptCount val="22"/>
                <c:pt idx="0">
                  <c:v>Python</c:v>
                </c:pt>
                <c:pt idx="1">
                  <c:v>Leading Your Team</c:v>
                </c:pt>
                <c:pt idx="2">
                  <c:v>Business Planning &amp; Analysis</c:v>
                </c:pt>
                <c:pt idx="3">
                  <c:v>Project Management Methods</c:v>
                </c:pt>
                <c:pt idx="4">
                  <c:v>Leading the Business</c:v>
                </c:pt>
                <c:pt idx="5">
                  <c:v>Collaboration</c:v>
                </c:pt>
                <c:pt idx="6">
                  <c:v>Process Improvement</c:v>
                </c:pt>
                <c:pt idx="7">
                  <c:v>Individual Professional Performance</c:v>
                </c:pt>
                <c:pt idx="8">
                  <c:v>Productivity Tools</c:v>
                </c:pt>
                <c:pt idx="9">
                  <c:v>Data Analyst to Data Scientist</c:v>
                </c:pt>
                <c:pt idx="10">
                  <c:v>Project Management Core Concepts</c:v>
                </c:pt>
                <c:pt idx="11">
                  <c:v>Business Communication</c:v>
                </c:pt>
                <c:pt idx="12">
                  <c:v>Business Strategy</c:v>
                </c:pt>
                <c:pt idx="13">
                  <c:v>Personal Productivity</c:v>
                </c:pt>
                <c:pt idx="14">
                  <c:v>Data Analytics</c:v>
                </c:pt>
                <c:pt idx="15">
                  <c:v>Leading Yourself</c:v>
                </c:pt>
                <c:pt idx="16">
                  <c:v>Self-Discovery</c:v>
                </c:pt>
                <c:pt idx="17">
                  <c:v>Finance</c:v>
                </c:pt>
                <c:pt idx="18">
                  <c:v>Principles of Universal Design</c:v>
                </c:pt>
                <c:pt idx="19">
                  <c:v>Human Resources</c:v>
                </c:pt>
                <c:pt idx="20">
                  <c:v>Product Management Skills</c:v>
                </c:pt>
                <c:pt idx="21">
                  <c:v>Cloud Basics</c:v>
                </c:pt>
              </c:strCache>
            </c:strRef>
          </c:cat>
          <c:val>
            <c:numRef>
              <c:f>'All Skills'!$B$3:$B$24</c:f>
              <c:numCache>
                <c:formatCode>General</c:formatCode>
                <c:ptCount val="22"/>
                <c:pt idx="0">
                  <c:v>555</c:v>
                </c:pt>
                <c:pt idx="1">
                  <c:v>257</c:v>
                </c:pt>
                <c:pt idx="2">
                  <c:v>239</c:v>
                </c:pt>
                <c:pt idx="3">
                  <c:v>94</c:v>
                </c:pt>
                <c:pt idx="4">
                  <c:v>42</c:v>
                </c:pt>
                <c:pt idx="5">
                  <c:v>35</c:v>
                </c:pt>
                <c:pt idx="6">
                  <c:v>33</c:v>
                </c:pt>
                <c:pt idx="7">
                  <c:v>33</c:v>
                </c:pt>
                <c:pt idx="8">
                  <c:v>19</c:v>
                </c:pt>
                <c:pt idx="9">
                  <c:v>17</c:v>
                </c:pt>
                <c:pt idx="10">
                  <c:v>16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10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B-48EA-BA8C-E393ABD6C8B0}"/>
            </c:ext>
          </c:extLst>
        </c:ser>
        <c:ser>
          <c:idx val="1"/>
          <c:order val="1"/>
          <c:tx>
            <c:strRef>
              <c:f>'All Skills'!$C$2</c:f>
              <c:strCache>
                <c:ptCount val="1"/>
                <c:pt idx="0">
                  <c:v>Developing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'All Skills'!$A$3:$A$24</c:f>
              <c:strCache>
                <c:ptCount val="22"/>
                <c:pt idx="0">
                  <c:v>Python</c:v>
                </c:pt>
                <c:pt idx="1">
                  <c:v>Leading Your Team</c:v>
                </c:pt>
                <c:pt idx="2">
                  <c:v>Business Planning &amp; Analysis</c:v>
                </c:pt>
                <c:pt idx="3">
                  <c:v>Project Management Methods</c:v>
                </c:pt>
                <c:pt idx="4">
                  <c:v>Leading the Business</c:v>
                </c:pt>
                <c:pt idx="5">
                  <c:v>Collaboration</c:v>
                </c:pt>
                <c:pt idx="6">
                  <c:v>Process Improvement</c:v>
                </c:pt>
                <c:pt idx="7">
                  <c:v>Individual Professional Performance</c:v>
                </c:pt>
                <c:pt idx="8">
                  <c:v>Productivity Tools</c:v>
                </c:pt>
                <c:pt idx="9">
                  <c:v>Data Analyst to Data Scientist</c:v>
                </c:pt>
                <c:pt idx="10">
                  <c:v>Project Management Core Concepts</c:v>
                </c:pt>
                <c:pt idx="11">
                  <c:v>Business Communication</c:v>
                </c:pt>
                <c:pt idx="12">
                  <c:v>Business Strategy</c:v>
                </c:pt>
                <c:pt idx="13">
                  <c:v>Personal Productivity</c:v>
                </c:pt>
                <c:pt idx="14">
                  <c:v>Data Analytics</c:v>
                </c:pt>
                <c:pt idx="15">
                  <c:v>Leading Yourself</c:v>
                </c:pt>
                <c:pt idx="16">
                  <c:v>Self-Discovery</c:v>
                </c:pt>
                <c:pt idx="17">
                  <c:v>Finance</c:v>
                </c:pt>
                <c:pt idx="18">
                  <c:v>Principles of Universal Design</c:v>
                </c:pt>
                <c:pt idx="19">
                  <c:v>Human Resources</c:v>
                </c:pt>
                <c:pt idx="20">
                  <c:v>Product Management Skills</c:v>
                </c:pt>
                <c:pt idx="21">
                  <c:v>Cloud Basics</c:v>
                </c:pt>
              </c:strCache>
            </c:strRef>
          </c:cat>
          <c:val>
            <c:numRef>
              <c:f>'All Skills'!$C$3:$C$24</c:f>
              <c:numCache>
                <c:formatCode>General</c:formatCode>
                <c:ptCount val="22"/>
                <c:pt idx="0">
                  <c:v>239</c:v>
                </c:pt>
                <c:pt idx="1">
                  <c:v>130</c:v>
                </c:pt>
                <c:pt idx="2">
                  <c:v>120</c:v>
                </c:pt>
                <c:pt idx="3">
                  <c:v>47</c:v>
                </c:pt>
                <c:pt idx="4">
                  <c:v>21</c:v>
                </c:pt>
                <c:pt idx="5">
                  <c:v>20</c:v>
                </c:pt>
                <c:pt idx="6">
                  <c:v>14</c:v>
                </c:pt>
                <c:pt idx="7">
                  <c:v>16</c:v>
                </c:pt>
                <c:pt idx="8">
                  <c:v>10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5</c:v>
                </c:pt>
                <c:pt idx="15">
                  <c:v>35</c:v>
                </c:pt>
                <c:pt idx="16">
                  <c:v>33</c:v>
                </c:pt>
                <c:pt idx="17">
                  <c:v>33</c:v>
                </c:pt>
                <c:pt idx="18">
                  <c:v>19</c:v>
                </c:pt>
                <c:pt idx="19">
                  <c:v>17</c:v>
                </c:pt>
                <c:pt idx="20">
                  <c:v>16</c:v>
                </c:pt>
                <c:pt idx="2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B-48EA-BA8C-E393ABD6C8B0}"/>
            </c:ext>
          </c:extLst>
        </c:ser>
        <c:ser>
          <c:idx val="2"/>
          <c:order val="2"/>
          <c:tx>
            <c:strRef>
              <c:f>'All Skills'!$D$2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'All Skills'!$A$3:$A$24</c:f>
              <c:strCache>
                <c:ptCount val="22"/>
                <c:pt idx="0">
                  <c:v>Python</c:v>
                </c:pt>
                <c:pt idx="1">
                  <c:v>Leading Your Team</c:v>
                </c:pt>
                <c:pt idx="2">
                  <c:v>Business Planning &amp; Analysis</c:v>
                </c:pt>
                <c:pt idx="3">
                  <c:v>Project Management Methods</c:v>
                </c:pt>
                <c:pt idx="4">
                  <c:v>Leading the Business</c:v>
                </c:pt>
                <c:pt idx="5">
                  <c:v>Collaboration</c:v>
                </c:pt>
                <c:pt idx="6">
                  <c:v>Process Improvement</c:v>
                </c:pt>
                <c:pt idx="7">
                  <c:v>Individual Professional Performance</c:v>
                </c:pt>
                <c:pt idx="8">
                  <c:v>Productivity Tools</c:v>
                </c:pt>
                <c:pt idx="9">
                  <c:v>Data Analyst to Data Scientist</c:v>
                </c:pt>
                <c:pt idx="10">
                  <c:v>Project Management Core Concepts</c:v>
                </c:pt>
                <c:pt idx="11">
                  <c:v>Business Communication</c:v>
                </c:pt>
                <c:pt idx="12">
                  <c:v>Business Strategy</c:v>
                </c:pt>
                <c:pt idx="13">
                  <c:v>Personal Productivity</c:v>
                </c:pt>
                <c:pt idx="14">
                  <c:v>Data Analytics</c:v>
                </c:pt>
                <c:pt idx="15">
                  <c:v>Leading Yourself</c:v>
                </c:pt>
                <c:pt idx="16">
                  <c:v>Self-Discovery</c:v>
                </c:pt>
                <c:pt idx="17">
                  <c:v>Finance</c:v>
                </c:pt>
                <c:pt idx="18">
                  <c:v>Principles of Universal Design</c:v>
                </c:pt>
                <c:pt idx="19">
                  <c:v>Human Resources</c:v>
                </c:pt>
                <c:pt idx="20">
                  <c:v>Product Management Skills</c:v>
                </c:pt>
                <c:pt idx="21">
                  <c:v>Cloud Basics</c:v>
                </c:pt>
              </c:strCache>
            </c:strRef>
          </c:cat>
          <c:val>
            <c:numRef>
              <c:f>'All Skills'!$D$3:$D$24</c:f>
              <c:numCache>
                <c:formatCode>General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B-48EA-BA8C-E393ABD6C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7287328"/>
        <c:axId val="617294816"/>
      </c:barChart>
      <c:catAx>
        <c:axId val="61728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294816"/>
        <c:crosses val="autoZero"/>
        <c:auto val="1"/>
        <c:lblAlgn val="ctr"/>
        <c:lblOffset val="100"/>
        <c:noMultiLvlLbl val="0"/>
      </c:catAx>
      <c:valAx>
        <c:axId val="61729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28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606425</xdr:colOff>
      <xdr:row>6</xdr:row>
      <xdr:rowOff>101600</xdr:rowOff>
    </xdr:from>
    <xdr:to>
      <xdr:col>10</xdr:col>
      <xdr:colOff>25400</xdr:colOff>
      <xdr:row>11</xdr:row>
      <xdr:rowOff>1409700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2143B1-FA04-48D6-AE6E-D886FBCFB0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593725</xdr:colOff>
      <xdr:row>12</xdr:row>
      <xdr:rowOff>12700</xdr:rowOff>
    </xdr:from>
    <xdr:to>
      <xdr:col>10</xdr:col>
      <xdr:colOff>6350</xdr:colOff>
      <xdr:row>26</xdr:row>
      <xdr:rowOff>152399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B0049A-A033-4942-BB24-AB119A94A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88900</xdr:colOff>
      <xdr:row>5</xdr:row>
      <xdr:rowOff>120650</xdr:rowOff>
    </xdr:from>
    <xdr:to>
      <xdr:col>12</xdr:col>
      <xdr:colOff>377825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D8D8D3-270F-4C21-B427-D381EC133A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7"/>
  <sheetViews>
    <sheetView showGridLines="0" topLeftCell="A2" zoomScale="63" zoomScaleNormal="63" workbookViewId="0">
      <selection activeCell="W18" sqref="W18"/>
    </sheetView>
  </sheetViews>
  <sheetFormatPr defaultRowHeight="14.5" x14ac:dyDescent="0.35"/>
  <cols>
    <col min="2" max="2" width="13.1796875" customWidth="1"/>
    <col min="3" max="4" width="8.453125" customWidth="1"/>
    <col min="5" max="5" width="9.1796875" bestFit="1" customWidth="1"/>
    <col min="6" max="6" width="8.81640625" customWidth="1"/>
    <col min="7" max="7" width="9.1796875" bestFit="1" customWidth="1"/>
    <col min="8" max="8" width="6.54296875" customWidth="1"/>
    <col min="9" max="9" width="9.81640625" bestFit="1" customWidth="1"/>
    <col min="10" max="10" width="7.453125" customWidth="1"/>
    <col min="11" max="11" width="4.7265625" customWidth="1"/>
    <col min="12" max="12" width="25.54296875" customWidth="1"/>
    <col min="13" max="13" width="16.81640625" customWidth="1"/>
    <col min="14" max="14" width="2.81640625" customWidth="1"/>
  </cols>
  <sheetData>
    <row r="1" spans="2:15" ht="15" thickBot="1" x14ac:dyDescent="0.4"/>
    <row r="2" spans="2:15" ht="30" customHeight="1" x14ac:dyDescent="0.35">
      <c r="B2" s="14" t="s">
        <v>0</v>
      </c>
      <c r="C2" s="32">
        <v>44286</v>
      </c>
      <c r="D2" s="32"/>
      <c r="E2" s="33">
        <v>44377</v>
      </c>
      <c r="F2" s="33"/>
      <c r="G2" s="32">
        <v>44469</v>
      </c>
      <c r="H2" s="32"/>
      <c r="I2" s="33">
        <v>44560</v>
      </c>
      <c r="J2" s="33"/>
      <c r="L2" s="24" t="s">
        <v>1</v>
      </c>
      <c r="M2" s="25" t="s">
        <v>2</v>
      </c>
      <c r="N2" s="12"/>
      <c r="O2" s="12"/>
    </row>
    <row r="3" spans="2:15" x14ac:dyDescent="0.35">
      <c r="B3" s="15" t="s">
        <v>3</v>
      </c>
      <c r="C3" s="16">
        <v>50</v>
      </c>
      <c r="D3" s="17">
        <f>C3/C6</f>
        <v>0.05</v>
      </c>
      <c r="E3" s="18">
        <v>100</v>
      </c>
      <c r="F3" s="19">
        <f>E3/E6</f>
        <v>0.05</v>
      </c>
      <c r="G3" s="16">
        <v>150</v>
      </c>
      <c r="H3" s="17">
        <f>G3/G6</f>
        <v>0.05</v>
      </c>
      <c r="I3" s="18">
        <v>200</v>
      </c>
      <c r="J3" s="19">
        <f>I3/I6</f>
        <v>0.05</v>
      </c>
      <c r="L3" s="26">
        <f>I3-C3</f>
        <v>150</v>
      </c>
      <c r="M3" s="27">
        <f>L3/C3</f>
        <v>3</v>
      </c>
      <c r="N3" s="12"/>
      <c r="O3" s="12"/>
    </row>
    <row r="4" spans="2:15" x14ac:dyDescent="0.35">
      <c r="B4" s="15" t="s">
        <v>4</v>
      </c>
      <c r="C4" s="16">
        <v>350</v>
      </c>
      <c r="D4" s="17">
        <f>C4/C6</f>
        <v>0.35</v>
      </c>
      <c r="E4" s="18">
        <v>600</v>
      </c>
      <c r="F4" s="19">
        <f>E4/E6</f>
        <v>0.3</v>
      </c>
      <c r="G4" s="16">
        <v>1050</v>
      </c>
      <c r="H4" s="17">
        <f>G4/G6</f>
        <v>0.35</v>
      </c>
      <c r="I4" s="18">
        <v>1600</v>
      </c>
      <c r="J4" s="19">
        <f>I4/I6</f>
        <v>0.4</v>
      </c>
      <c r="L4" s="26">
        <f t="shared" ref="L4:L5" si="0">I4-C4</f>
        <v>1250</v>
      </c>
      <c r="M4" s="27">
        <f t="shared" ref="M4:M5" si="1">L4/C4</f>
        <v>3.5714285714285716</v>
      </c>
      <c r="N4" s="12"/>
      <c r="O4" s="12"/>
    </row>
    <row r="5" spans="2:15" ht="15" thickBot="1" x14ac:dyDescent="0.4">
      <c r="B5" s="15" t="s">
        <v>5</v>
      </c>
      <c r="C5" s="16">
        <v>600</v>
      </c>
      <c r="D5" s="17">
        <f>C5/C6</f>
        <v>0.6</v>
      </c>
      <c r="E5" s="18">
        <v>1300</v>
      </c>
      <c r="F5" s="19">
        <f>E5/E6</f>
        <v>0.65</v>
      </c>
      <c r="G5" s="16">
        <v>1800</v>
      </c>
      <c r="H5" s="17">
        <f>G5/G6</f>
        <v>0.6</v>
      </c>
      <c r="I5" s="18">
        <v>2200</v>
      </c>
      <c r="J5" s="19">
        <f>I5/I6</f>
        <v>0.55000000000000004</v>
      </c>
      <c r="L5" s="28">
        <f t="shared" si="0"/>
        <v>1600</v>
      </c>
      <c r="M5" s="29">
        <f t="shared" si="1"/>
        <v>2.6666666666666665</v>
      </c>
      <c r="N5" s="12"/>
      <c r="O5" s="11" t="s">
        <v>36</v>
      </c>
    </row>
    <row r="6" spans="2:15" ht="20.5" customHeight="1" thickBot="1" x14ac:dyDescent="0.4">
      <c r="B6" s="20" t="s">
        <v>6</v>
      </c>
      <c r="C6" s="21">
        <v>1000</v>
      </c>
      <c r="D6" s="22">
        <f>SUM(D3:D5)</f>
        <v>1</v>
      </c>
      <c r="E6" s="20">
        <v>2000</v>
      </c>
      <c r="F6" s="23">
        <f>SUM(F3:F5)</f>
        <v>1</v>
      </c>
      <c r="G6" s="21">
        <v>3000</v>
      </c>
      <c r="H6" s="22">
        <f>SUM(H3:H5)</f>
        <v>1</v>
      </c>
      <c r="I6" s="20">
        <v>4000</v>
      </c>
      <c r="J6" s="23">
        <f>SUM(J3:J5)</f>
        <v>1</v>
      </c>
      <c r="K6" s="10"/>
      <c r="L6" s="30" t="s">
        <v>7</v>
      </c>
      <c r="M6" s="31">
        <f xml:space="preserve"> AVERAGE(M3:M5)</f>
        <v>3.0793650793650791</v>
      </c>
      <c r="N6" s="12"/>
      <c r="O6" s="13" t="s">
        <v>8</v>
      </c>
    </row>
    <row r="7" spans="2:15" ht="46.5" customHeight="1" x14ac:dyDescent="0.35"/>
    <row r="8" spans="2:15" ht="39" customHeight="1" x14ac:dyDescent="0.55000000000000004">
      <c r="B8" s="5"/>
      <c r="C8" s="7">
        <v>44286</v>
      </c>
      <c r="D8" s="8">
        <v>44377</v>
      </c>
      <c r="E8" s="7">
        <v>44469</v>
      </c>
      <c r="F8" s="8">
        <v>44560</v>
      </c>
      <c r="J8" s="6"/>
    </row>
    <row r="9" spans="2:15" x14ac:dyDescent="0.35">
      <c r="B9" s="1" t="s">
        <v>3</v>
      </c>
      <c r="C9" s="4">
        <v>0.05</v>
      </c>
      <c r="D9" s="2">
        <v>0.05</v>
      </c>
      <c r="E9" s="4">
        <v>0.05</v>
      </c>
      <c r="F9" s="2">
        <v>0.05</v>
      </c>
    </row>
    <row r="10" spans="2:15" x14ac:dyDescent="0.35">
      <c r="B10" s="1" t="s">
        <v>4</v>
      </c>
      <c r="C10" s="4">
        <v>0.35</v>
      </c>
      <c r="D10" s="2">
        <v>0.3</v>
      </c>
      <c r="E10" s="4">
        <v>0.35</v>
      </c>
      <c r="F10" s="2">
        <v>0.4</v>
      </c>
    </row>
    <row r="11" spans="2:15" x14ac:dyDescent="0.35">
      <c r="B11" s="1" t="s">
        <v>5</v>
      </c>
      <c r="C11" s="4">
        <v>0.6</v>
      </c>
      <c r="D11" s="2">
        <v>0.65</v>
      </c>
      <c r="E11" s="4">
        <v>0.6</v>
      </c>
      <c r="F11" s="2">
        <v>0.55000000000000004</v>
      </c>
    </row>
    <row r="12" spans="2:15" ht="120.65" customHeight="1" x14ac:dyDescent="0.35"/>
    <row r="13" spans="2:15" ht="23.5" x14ac:dyDescent="0.55000000000000004">
      <c r="B13" s="5"/>
      <c r="C13" s="7">
        <v>44286</v>
      </c>
      <c r="D13" s="8">
        <v>44377</v>
      </c>
      <c r="E13" s="7">
        <v>44469</v>
      </c>
      <c r="F13" s="8">
        <v>44560</v>
      </c>
    </row>
    <row r="14" spans="2:15" x14ac:dyDescent="0.35">
      <c r="B14" s="1" t="s">
        <v>3</v>
      </c>
      <c r="C14" s="3">
        <v>50</v>
      </c>
      <c r="D14">
        <v>100</v>
      </c>
      <c r="E14" s="3">
        <v>150</v>
      </c>
      <c r="F14">
        <v>200</v>
      </c>
    </row>
    <row r="15" spans="2:15" x14ac:dyDescent="0.35">
      <c r="B15" s="1" t="s">
        <v>4</v>
      </c>
      <c r="C15" s="3">
        <v>350</v>
      </c>
      <c r="D15">
        <v>600</v>
      </c>
      <c r="E15" s="3">
        <v>1050</v>
      </c>
      <c r="F15">
        <v>1600</v>
      </c>
    </row>
    <row r="16" spans="2:15" x14ac:dyDescent="0.35">
      <c r="B16" s="1" t="s">
        <v>5</v>
      </c>
      <c r="C16" s="3">
        <v>600</v>
      </c>
      <c r="D16">
        <v>1300</v>
      </c>
      <c r="E16" s="3">
        <v>1800</v>
      </c>
      <c r="F16">
        <v>2200</v>
      </c>
    </row>
    <row r="17" spans="2:6" x14ac:dyDescent="0.35">
      <c r="B17" t="s">
        <v>9</v>
      </c>
      <c r="C17" s="3">
        <v>1000</v>
      </c>
      <c r="D17">
        <v>2000</v>
      </c>
      <c r="E17" s="3">
        <v>3000</v>
      </c>
      <c r="F17">
        <v>4000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showGridLines="0" tabSelected="1" topLeftCell="A2" workbookViewId="0">
      <selection activeCell="M5" sqref="M5"/>
    </sheetView>
  </sheetViews>
  <sheetFormatPr defaultRowHeight="14.5" x14ac:dyDescent="0.35"/>
  <cols>
    <col min="1" max="1" width="36" customWidth="1"/>
    <col min="3" max="3" width="13.54296875" customWidth="1"/>
    <col min="4" max="4" width="11.453125" customWidth="1"/>
    <col min="5" max="5" width="2.81640625" customWidth="1"/>
    <col min="6" max="6" width="13.453125" customWidth="1"/>
    <col min="7" max="7" width="15.453125" customWidth="1"/>
    <col min="8" max="8" width="13.54296875" customWidth="1"/>
  </cols>
  <sheetData>
    <row r="1" spans="1:8" x14ac:dyDescent="0.35">
      <c r="B1" t="s">
        <v>10</v>
      </c>
    </row>
    <row r="2" spans="1:8" x14ac:dyDescent="0.35">
      <c r="A2" s="9"/>
      <c r="B2" s="9" t="s">
        <v>5</v>
      </c>
      <c r="C2" s="9" t="s">
        <v>4</v>
      </c>
      <c r="D2" s="9" t="s">
        <v>3</v>
      </c>
      <c r="F2" s="9" t="s">
        <v>11</v>
      </c>
      <c r="G2" s="9" t="s">
        <v>12</v>
      </c>
      <c r="H2" s="9" t="s">
        <v>13</v>
      </c>
    </row>
    <row r="3" spans="1:8" x14ac:dyDescent="0.35">
      <c r="A3" s="9" t="s">
        <v>14</v>
      </c>
      <c r="B3" s="9">
        <v>555</v>
      </c>
      <c r="C3" s="9">
        <v>239</v>
      </c>
      <c r="D3" s="9">
        <v>14</v>
      </c>
      <c r="F3" s="9"/>
      <c r="G3" s="9"/>
      <c r="H3" s="9"/>
    </row>
    <row r="4" spans="1:8" x14ac:dyDescent="0.35">
      <c r="A4" s="9" t="s">
        <v>15</v>
      </c>
      <c r="B4" s="9">
        <v>257</v>
      </c>
      <c r="C4" s="9">
        <v>130</v>
      </c>
      <c r="D4" s="9">
        <v>14</v>
      </c>
      <c r="F4" s="9"/>
      <c r="G4" s="9"/>
      <c r="H4" s="9"/>
    </row>
    <row r="5" spans="1:8" x14ac:dyDescent="0.35">
      <c r="A5" s="9" t="s">
        <v>16</v>
      </c>
      <c r="B5" s="9">
        <v>239</v>
      </c>
      <c r="C5" s="9">
        <v>120</v>
      </c>
      <c r="D5" s="9">
        <v>11</v>
      </c>
      <c r="F5" s="9"/>
      <c r="G5" s="9"/>
      <c r="H5" s="9"/>
    </row>
    <row r="6" spans="1:8" x14ac:dyDescent="0.35">
      <c r="A6" s="9" t="s">
        <v>17</v>
      </c>
      <c r="B6" s="9">
        <v>94</v>
      </c>
      <c r="C6" s="9">
        <v>47</v>
      </c>
      <c r="D6" s="9">
        <v>10</v>
      </c>
      <c r="F6" s="9"/>
      <c r="G6" s="9"/>
      <c r="H6" s="9"/>
    </row>
    <row r="7" spans="1:8" x14ac:dyDescent="0.35">
      <c r="A7" s="9" t="s">
        <v>18</v>
      </c>
      <c r="B7" s="9">
        <v>42</v>
      </c>
      <c r="C7" s="9">
        <v>21</v>
      </c>
      <c r="D7" s="9">
        <v>10</v>
      </c>
      <c r="F7" s="9"/>
      <c r="G7" s="9"/>
      <c r="H7" s="9"/>
    </row>
    <row r="8" spans="1:8" x14ac:dyDescent="0.35">
      <c r="A8" s="9" t="s">
        <v>19</v>
      </c>
      <c r="B8" s="9">
        <v>35</v>
      </c>
      <c r="C8" s="9">
        <v>20</v>
      </c>
      <c r="D8" s="9">
        <v>9</v>
      </c>
      <c r="F8" s="9"/>
      <c r="G8" s="9"/>
      <c r="H8" s="9"/>
    </row>
    <row r="9" spans="1:8" x14ac:dyDescent="0.35">
      <c r="A9" s="9" t="s">
        <v>20</v>
      </c>
      <c r="B9" s="9">
        <v>33</v>
      </c>
      <c r="C9" s="9">
        <v>14</v>
      </c>
      <c r="D9" s="9">
        <v>8</v>
      </c>
      <c r="F9" s="9"/>
      <c r="G9" s="9"/>
      <c r="H9" s="9"/>
    </row>
    <row r="10" spans="1:8" x14ac:dyDescent="0.35">
      <c r="A10" s="9" t="s">
        <v>21</v>
      </c>
      <c r="B10" s="9">
        <v>33</v>
      </c>
      <c r="C10" s="9">
        <v>16</v>
      </c>
      <c r="D10" s="9">
        <v>7</v>
      </c>
      <c r="F10" s="9"/>
      <c r="G10" s="9"/>
      <c r="H10" s="9"/>
    </row>
    <row r="11" spans="1:8" x14ac:dyDescent="0.35">
      <c r="A11" s="9" t="s">
        <v>22</v>
      </c>
      <c r="B11" s="9">
        <v>19</v>
      </c>
      <c r="C11" s="9">
        <v>10</v>
      </c>
      <c r="D11" s="9">
        <v>7</v>
      </c>
      <c r="F11" s="9"/>
      <c r="G11" s="9"/>
      <c r="H11" s="9"/>
    </row>
    <row r="12" spans="1:8" x14ac:dyDescent="0.35">
      <c r="A12" s="9" t="s">
        <v>23</v>
      </c>
      <c r="B12" s="9">
        <v>17</v>
      </c>
      <c r="C12" s="9">
        <v>8</v>
      </c>
      <c r="D12" s="9">
        <v>7</v>
      </c>
      <c r="F12" s="9"/>
      <c r="G12" s="9"/>
      <c r="H12" s="9"/>
    </row>
    <row r="13" spans="1:8" x14ac:dyDescent="0.35">
      <c r="A13" s="9" t="s">
        <v>24</v>
      </c>
      <c r="B13" s="9">
        <v>16</v>
      </c>
      <c r="C13" s="9">
        <v>8</v>
      </c>
      <c r="D13" s="9">
        <v>7</v>
      </c>
      <c r="F13" s="9"/>
      <c r="G13" s="9"/>
      <c r="H13" s="9"/>
    </row>
    <row r="14" spans="1:8" x14ac:dyDescent="0.35">
      <c r="A14" s="9" t="s">
        <v>25</v>
      </c>
      <c r="B14" s="9">
        <v>15</v>
      </c>
      <c r="C14" s="9">
        <v>6</v>
      </c>
      <c r="D14" s="9">
        <v>6</v>
      </c>
      <c r="F14" s="9"/>
      <c r="G14" s="9"/>
      <c r="H14" s="9"/>
    </row>
    <row r="15" spans="1:8" x14ac:dyDescent="0.35">
      <c r="A15" s="9" t="s">
        <v>26</v>
      </c>
      <c r="B15" s="9">
        <v>14</v>
      </c>
      <c r="C15" s="9">
        <v>7</v>
      </c>
      <c r="D15" s="9">
        <v>6</v>
      </c>
      <c r="F15" s="9"/>
      <c r="G15" s="9"/>
      <c r="H15" s="9"/>
    </row>
    <row r="16" spans="1:8" x14ac:dyDescent="0.35">
      <c r="A16" s="9" t="s">
        <v>27</v>
      </c>
      <c r="B16" s="9">
        <v>13</v>
      </c>
      <c r="C16" s="9">
        <v>10</v>
      </c>
      <c r="D16" s="9">
        <v>6</v>
      </c>
      <c r="F16" s="9"/>
      <c r="G16" s="9"/>
      <c r="H16" s="9"/>
    </row>
    <row r="17" spans="1:8" x14ac:dyDescent="0.35">
      <c r="A17" s="9" t="s">
        <v>28</v>
      </c>
      <c r="B17" s="9">
        <v>10</v>
      </c>
      <c r="C17" s="9">
        <v>5</v>
      </c>
      <c r="D17" s="9">
        <v>6</v>
      </c>
      <c r="F17" s="9"/>
      <c r="G17" s="9"/>
      <c r="H17" s="9"/>
    </row>
    <row r="18" spans="1:8" x14ac:dyDescent="0.35">
      <c r="A18" s="9" t="s">
        <v>29</v>
      </c>
      <c r="B18" s="9">
        <v>7</v>
      </c>
      <c r="C18" s="9">
        <v>35</v>
      </c>
      <c r="D18" s="9">
        <v>6</v>
      </c>
      <c r="F18" s="9"/>
      <c r="G18" s="9"/>
      <c r="H18" s="9"/>
    </row>
    <row r="19" spans="1:8" x14ac:dyDescent="0.35">
      <c r="A19" s="9" t="s">
        <v>30</v>
      </c>
      <c r="B19" s="9">
        <v>2</v>
      </c>
      <c r="C19" s="9">
        <v>33</v>
      </c>
      <c r="D19" s="9">
        <v>6</v>
      </c>
      <c r="F19" s="9"/>
      <c r="G19" s="9"/>
      <c r="H19" s="9"/>
    </row>
    <row r="20" spans="1:8" x14ac:dyDescent="0.35">
      <c r="A20" s="9" t="s">
        <v>31</v>
      </c>
      <c r="B20" s="9">
        <v>2</v>
      </c>
      <c r="C20" s="9">
        <v>33</v>
      </c>
      <c r="D20" s="9">
        <v>6</v>
      </c>
      <c r="F20" s="9"/>
      <c r="G20" s="9"/>
      <c r="H20" s="9"/>
    </row>
    <row r="21" spans="1:8" x14ac:dyDescent="0.35">
      <c r="A21" s="9" t="s">
        <v>32</v>
      </c>
      <c r="B21" s="9">
        <v>2</v>
      </c>
      <c r="C21" s="9">
        <v>19</v>
      </c>
      <c r="D21" s="9">
        <v>5</v>
      </c>
      <c r="F21" s="9"/>
      <c r="G21" s="9"/>
      <c r="H21" s="9"/>
    </row>
    <row r="22" spans="1:8" x14ac:dyDescent="0.35">
      <c r="A22" s="9" t="s">
        <v>33</v>
      </c>
      <c r="B22" s="9">
        <v>0</v>
      </c>
      <c r="C22" s="9">
        <v>17</v>
      </c>
      <c r="D22" s="9">
        <v>5</v>
      </c>
      <c r="F22" s="9"/>
      <c r="G22" s="9"/>
      <c r="H22" s="9"/>
    </row>
    <row r="23" spans="1:8" x14ac:dyDescent="0.35">
      <c r="A23" s="9" t="s">
        <v>34</v>
      </c>
      <c r="B23" s="9">
        <v>0</v>
      </c>
      <c r="C23" s="9">
        <v>16</v>
      </c>
      <c r="D23" s="9">
        <v>5</v>
      </c>
      <c r="F23" s="9"/>
      <c r="G23" s="9"/>
      <c r="H23" s="9"/>
    </row>
    <row r="24" spans="1:8" x14ac:dyDescent="0.35">
      <c r="A24" s="9" t="s">
        <v>35</v>
      </c>
      <c r="B24" s="9">
        <v>0</v>
      </c>
      <c r="C24" s="9">
        <v>15</v>
      </c>
      <c r="D24" s="9">
        <v>5</v>
      </c>
      <c r="F24" s="9"/>
      <c r="G24" s="9"/>
      <c r="H24" s="9"/>
    </row>
  </sheetData>
  <sortState xmlns:xlrd2="http://schemas.microsoft.com/office/spreadsheetml/2017/richdata2" ref="B3:B24">
    <sortCondition descending="1" ref="B3:B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Skills Gain</vt:lpstr>
      <vt:lpstr>All Skills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Kraft</dc:creator>
  <cp:keywords/>
  <dc:description/>
  <cp:lastModifiedBy>Monica Kraft</cp:lastModifiedBy>
  <cp:revision/>
  <dcterms:created xsi:type="dcterms:W3CDTF">2022-03-31T19:30:58Z</dcterms:created>
  <dcterms:modified xsi:type="dcterms:W3CDTF">2022-04-28T01:02:55Z</dcterms:modified>
  <cp:category/>
  <cp:contentStatus/>
</cp:coreProperties>
</file>